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Sheet1" sheetId="1" r:id="rId1"/>
    <sheet name="recycled" sheetId="2" r:id="rId2"/>
    <sheet name="nonrecycled" sheetId="3" r:id="rId3"/>
  </sheet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3" i="1"/>
  <c r="G30" i="3" l="1"/>
  <c r="G32" i="2"/>
</calcChain>
</file>

<file path=xl/sharedStrings.xml><?xml version="1.0" encoding="utf-8"?>
<sst xmlns="http://schemas.openxmlformats.org/spreadsheetml/2006/main" count="200" uniqueCount="45">
  <si>
    <t>Date</t>
  </si>
  <si>
    <t>PO</t>
  </si>
  <si>
    <t>Account</t>
  </si>
  <si>
    <t>Description</t>
  </si>
  <si>
    <t>30% Noted</t>
  </si>
  <si>
    <t>item #135848 copy paper</t>
  </si>
  <si>
    <t>yes</t>
  </si>
  <si>
    <t>8.5x11 #492072</t>
  </si>
  <si>
    <t>8.5x11 copy paper</t>
  </si>
  <si>
    <t>8.5x11 #492072 Staples copy paper</t>
  </si>
  <si>
    <t>8.5x11 #492072 copy paper</t>
  </si>
  <si>
    <t>no</t>
  </si>
  <si>
    <t>Copy paper</t>
  </si>
  <si>
    <t>legal size paper</t>
  </si>
  <si>
    <t>#492072 8.5x11 copy paper</t>
  </si>
  <si>
    <t>copy paper 8.5x11 copy paper</t>
  </si>
  <si>
    <t>Copy Paper for Admin/Fin Order #7155541681 - 8.5x11 copy paper</t>
  </si>
  <si>
    <t>Vendor</t>
  </si>
  <si>
    <t>Staples</t>
  </si>
  <si>
    <t>WB Mason</t>
  </si>
  <si>
    <t>Hammermill #103267 paper</t>
  </si>
  <si>
    <t>Universal One 100% recycled copy paper #20100</t>
  </si>
  <si>
    <t>uncertain if this is recycled paper</t>
  </si>
  <si>
    <t>Staples copy paper #897802</t>
  </si>
  <si>
    <t>10509001A</t>
  </si>
  <si>
    <t>Staples copy paper #135848</t>
  </si>
  <si>
    <t>$</t>
  </si>
  <si>
    <t>8 1/2 x 11 copy paper</t>
  </si>
  <si>
    <t>8 1/2 x 11 xerox paper</t>
  </si>
  <si>
    <t>item #wbm21200 - 8  1/2 x 11 copy paper</t>
  </si>
  <si>
    <t>item #wbm28110 - 11 x 17 copy paper</t>
  </si>
  <si>
    <t>item #ham106125 12 x 18 copy paper</t>
  </si>
  <si>
    <t xml:space="preserve"> 8 1/2 x 11 xerox paper</t>
  </si>
  <si>
    <t>item #UNV-11212 - 8 1/2 x 11 Paper (Orchid)</t>
  </si>
  <si>
    <t>10501001A</t>
  </si>
  <si>
    <t>Item #492072 8 1/2 x 11 copy paper</t>
  </si>
  <si>
    <t>Item #581760 8 1/2 x 14 copy paper</t>
  </si>
  <si>
    <t>10682502A</t>
  </si>
  <si>
    <t>Item #126987 8 1/2 x 14 copy paper</t>
  </si>
  <si>
    <t>Ewing Township Copy Paper Purchases</t>
  </si>
  <si>
    <t>Recycled Content</t>
  </si>
  <si>
    <t>Non Recycled Content</t>
  </si>
  <si>
    <t>Paper Type</t>
  </si>
  <si>
    <t>Total Purchases</t>
  </si>
  <si>
    <t>Percentage Recycled Content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</si>
</sst>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1" fillId="2" borderId="0" xfId="1" applyFont="1" applyAlignment="1">
      <alignment horizontal="center" vertical="center"/>
    </xf>
    <xf numFmtId="2" fontId="1" fillId="2" borderId="0" xfId="1" applyNumberFormat="1" applyFont="1" applyAlignment="1">
      <alignment horizontal="center" vertical="center"/>
    </xf>
    <xf numFmtId="2" fontId="0" fillId="0" borderId="0" xfId="0" applyNumberFormat="1"/>
    <xf numFmtId="2" fontId="4" fillId="0" borderId="0" xfId="0" applyNumberFormat="1" applyFont="1"/>
    <xf numFmtId="2" fontId="2" fillId="0" borderId="0" xfId="0" applyNumberFormat="1" applyFont="1"/>
    <xf numFmtId="0" fontId="5" fillId="3" borderId="0" xfId="2" applyFont="1" applyAlignment="1">
      <alignment horizontal="center" vertical="center"/>
    </xf>
    <xf numFmtId="14" fontId="5" fillId="3" borderId="0" xfId="2" applyNumberFormat="1" applyFont="1" applyAlignment="1">
      <alignment horizontal="center" vertical="center"/>
    </xf>
    <xf numFmtId="0" fontId="6" fillId="0" borderId="0" xfId="0" applyFont="1"/>
    <xf numFmtId="2" fontId="6" fillId="0" borderId="0" xfId="0" applyNumberFormat="1" applyFont="1"/>
    <xf numFmtId="0" fontId="5" fillId="2" borderId="0" xfId="1" applyFont="1" applyAlignment="1">
      <alignment horizontal="center" vertical="center"/>
    </xf>
    <xf numFmtId="0" fontId="7" fillId="0" borderId="0" xfId="0" applyFont="1"/>
    <xf numFmtId="2" fontId="7" fillId="0" borderId="0" xfId="0" applyNumberFormat="1" applyFont="1"/>
    <xf numFmtId="2" fontId="8" fillId="0" borderId="0" xfId="0" applyNumberFormat="1" applyFont="1"/>
    <xf numFmtId="165" fontId="0" fillId="0" borderId="0" xfId="0" applyNumberFormat="1"/>
  </cellXfs>
  <cellStyles count="3">
    <cellStyle name="60% - Accent3" xfId="2" builtinId="40"/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sqref="A1:B1"/>
    </sheetView>
  </sheetViews>
  <sheetFormatPr defaultRowHeight="14.4" x14ac:dyDescent="0.3"/>
  <cols>
    <col min="1" max="1" width="34" bestFit="1" customWidth="1"/>
    <col min="2" max="2" width="10.5546875" bestFit="1" customWidth="1"/>
    <col min="4" max="4" width="10" bestFit="1" customWidth="1"/>
    <col min="5" max="5" width="10.109375" bestFit="1" customWidth="1"/>
    <col min="6" max="6" width="56" bestFit="1" customWidth="1"/>
    <col min="7" max="7" width="8.88671875" style="4"/>
    <col min="9" max="9" width="26.44140625" bestFit="1" customWidth="1"/>
  </cols>
  <sheetData>
    <row r="1" spans="1:10" s="12" customFormat="1" ht="15.6" x14ac:dyDescent="0.3">
      <c r="A1" s="11" t="s">
        <v>39</v>
      </c>
      <c r="B1" s="11"/>
      <c r="G1" s="13"/>
      <c r="J1" s="13"/>
    </row>
    <row r="2" spans="1:10" s="9" customFormat="1" ht="15.6" x14ac:dyDescent="0.3">
      <c r="A2" s="7" t="s">
        <v>42</v>
      </c>
      <c r="B2" s="8" t="s">
        <v>26</v>
      </c>
      <c r="G2" s="10"/>
      <c r="J2" s="10"/>
    </row>
    <row r="3" spans="1:10" x14ac:dyDescent="0.3">
      <c r="A3" t="s">
        <v>40</v>
      </c>
      <c r="B3" s="4">
        <f>SUM(recycled!G2:G31)</f>
        <v>3132.36</v>
      </c>
    </row>
    <row r="4" spans="1:10" ht="16.2" x14ac:dyDescent="0.45">
      <c r="A4" t="s">
        <v>41</v>
      </c>
      <c r="B4" s="14">
        <f>SUM(nonrecycled!G2:G29)</f>
        <v>4049.7799999999997</v>
      </c>
    </row>
    <row r="5" spans="1:10" x14ac:dyDescent="0.3">
      <c r="A5" t="s">
        <v>43</v>
      </c>
      <c r="B5" s="4">
        <f xml:space="preserve"> SUM(B3+B4)</f>
        <v>7182.1399999999994</v>
      </c>
    </row>
    <row r="6" spans="1:10" x14ac:dyDescent="0.3">
      <c r="A6" t="s">
        <v>44</v>
      </c>
      <c r="B6" s="15">
        <f>B3/B5</f>
        <v>0.43613184928169046</v>
      </c>
    </row>
    <row r="7" spans="1:10" x14ac:dyDescent="0.3">
      <c r="B7" s="1"/>
    </row>
    <row r="8" spans="1:10" x14ac:dyDescent="0.3">
      <c r="B8" s="1"/>
    </row>
    <row r="9" spans="1:10" x14ac:dyDescent="0.3">
      <c r="B9" s="1"/>
    </row>
    <row r="10" spans="1:10" x14ac:dyDescent="0.3">
      <c r="B10" s="1"/>
    </row>
    <row r="11" spans="1:10" x14ac:dyDescent="0.3">
      <c r="B11" s="1"/>
    </row>
    <row r="12" spans="1:10" x14ac:dyDescent="0.3">
      <c r="B12" s="1"/>
    </row>
    <row r="13" spans="1:10" x14ac:dyDescent="0.3">
      <c r="B13" s="1"/>
    </row>
    <row r="14" spans="1:10" x14ac:dyDescent="0.3">
      <c r="B14" s="1"/>
    </row>
    <row r="15" spans="1:10" x14ac:dyDescent="0.3">
      <c r="B15" s="1"/>
    </row>
    <row r="16" spans="1:10" x14ac:dyDescent="0.3">
      <c r="B16" s="1"/>
    </row>
    <row r="17" spans="2:7" x14ac:dyDescent="0.3">
      <c r="B17" s="1"/>
    </row>
    <row r="18" spans="2:7" x14ac:dyDescent="0.3">
      <c r="B18" s="1"/>
    </row>
    <row r="19" spans="2:7" x14ac:dyDescent="0.3">
      <c r="B19" s="1"/>
    </row>
    <row r="20" spans="2:7" x14ac:dyDescent="0.3">
      <c r="B20" s="1"/>
    </row>
    <row r="21" spans="2:7" x14ac:dyDescent="0.3">
      <c r="B21" s="1"/>
    </row>
    <row r="22" spans="2:7" x14ac:dyDescent="0.3">
      <c r="B22" s="1"/>
    </row>
    <row r="23" spans="2:7" x14ac:dyDescent="0.3">
      <c r="B23" s="1"/>
    </row>
    <row r="24" spans="2:7" x14ac:dyDescent="0.3">
      <c r="B24" s="1"/>
    </row>
    <row r="25" spans="2:7" x14ac:dyDescent="0.3">
      <c r="B25" s="1"/>
    </row>
    <row r="26" spans="2:7" x14ac:dyDescent="0.3">
      <c r="B26" s="1"/>
    </row>
    <row r="27" spans="2:7" x14ac:dyDescent="0.3">
      <c r="B27" s="1"/>
    </row>
    <row r="28" spans="2:7" x14ac:dyDescent="0.3">
      <c r="B28" s="1"/>
    </row>
    <row r="29" spans="2:7" x14ac:dyDescent="0.3">
      <c r="B29" s="1"/>
    </row>
    <row r="30" spans="2:7" x14ac:dyDescent="0.3">
      <c r="B30" s="1"/>
    </row>
    <row r="31" spans="2:7" ht="16.2" x14ac:dyDescent="0.45">
      <c r="B31" s="1"/>
      <c r="G31" s="5"/>
    </row>
    <row r="32" spans="2:7" x14ac:dyDescent="0.3">
      <c r="B32" s="1"/>
      <c r="G32" s="6"/>
    </row>
  </sheetData>
  <sortState ref="A2:G54">
    <sortCondition ref="D2:D54"/>
    <sortCondition ref="B2:B54"/>
  </sortState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3" workbookViewId="0">
      <selection activeCell="A3" sqref="A3"/>
    </sheetView>
  </sheetViews>
  <sheetFormatPr defaultRowHeight="14.4" x14ac:dyDescent="0.3"/>
  <cols>
    <col min="1" max="1" width="9.88671875" bestFit="1" customWidth="1"/>
    <col min="2" max="2" width="10.5546875" bestFit="1" customWidth="1"/>
    <col min="6" max="6" width="56" bestFit="1" customWidth="1"/>
  </cols>
  <sheetData>
    <row r="1" spans="1:9" x14ac:dyDescent="0.3">
      <c r="A1" s="2" t="s">
        <v>17</v>
      </c>
      <c r="B1" s="2" t="s">
        <v>0</v>
      </c>
      <c r="C1" s="2" t="s">
        <v>1</v>
      </c>
      <c r="D1" s="2" t="s">
        <v>4</v>
      </c>
      <c r="E1" s="2" t="s">
        <v>2</v>
      </c>
      <c r="F1" s="2" t="s">
        <v>3</v>
      </c>
      <c r="G1" s="3" t="s">
        <v>26</v>
      </c>
    </row>
    <row r="2" spans="1:9" x14ac:dyDescent="0.3">
      <c r="A2" t="s">
        <v>18</v>
      </c>
      <c r="B2" s="1">
        <v>42075</v>
      </c>
      <c r="C2">
        <v>81953</v>
      </c>
      <c r="D2" t="s">
        <v>6</v>
      </c>
      <c r="E2">
        <v>10509001</v>
      </c>
      <c r="F2" t="s">
        <v>21</v>
      </c>
      <c r="G2" s="4">
        <v>239.96</v>
      </c>
    </row>
    <row r="3" spans="1:9" x14ac:dyDescent="0.3">
      <c r="A3" t="s">
        <v>18</v>
      </c>
      <c r="B3" s="1">
        <v>42178</v>
      </c>
      <c r="C3">
        <v>83113</v>
      </c>
      <c r="D3" t="s">
        <v>6</v>
      </c>
      <c r="E3">
        <v>10526001</v>
      </c>
      <c r="F3" t="s">
        <v>7</v>
      </c>
      <c r="G3" s="4">
        <v>502</v>
      </c>
    </row>
    <row r="4" spans="1:9" x14ac:dyDescent="0.3">
      <c r="A4" t="s">
        <v>18</v>
      </c>
      <c r="B4" s="1">
        <v>42194</v>
      </c>
      <c r="C4">
        <v>83307</v>
      </c>
      <c r="D4" t="s">
        <v>6</v>
      </c>
      <c r="E4">
        <v>10511001</v>
      </c>
      <c r="F4" t="s">
        <v>9</v>
      </c>
      <c r="G4" s="4">
        <v>125.5</v>
      </c>
    </row>
    <row r="5" spans="1:9" x14ac:dyDescent="0.3">
      <c r="A5" t="s">
        <v>18</v>
      </c>
      <c r="B5" s="1">
        <v>42206</v>
      </c>
      <c r="C5">
        <v>10507</v>
      </c>
      <c r="D5" t="s">
        <v>6</v>
      </c>
      <c r="E5">
        <v>10501001</v>
      </c>
      <c r="F5" t="s">
        <v>9</v>
      </c>
      <c r="G5" s="4">
        <v>150.6</v>
      </c>
    </row>
    <row r="6" spans="1:9" x14ac:dyDescent="0.3">
      <c r="A6" t="s">
        <v>18</v>
      </c>
      <c r="B6" s="1">
        <v>42206</v>
      </c>
      <c r="C6">
        <v>83509</v>
      </c>
      <c r="D6" t="s">
        <v>6</v>
      </c>
      <c r="E6">
        <v>10507001</v>
      </c>
      <c r="F6" t="s">
        <v>36</v>
      </c>
      <c r="G6" s="4">
        <v>35.25</v>
      </c>
    </row>
    <row r="7" spans="1:9" x14ac:dyDescent="0.3">
      <c r="A7" t="s">
        <v>18</v>
      </c>
      <c r="B7" s="1">
        <v>42213</v>
      </c>
      <c r="C7">
        <v>83183</v>
      </c>
      <c r="D7" t="s">
        <v>6</v>
      </c>
      <c r="E7">
        <v>10501001</v>
      </c>
      <c r="F7" t="s">
        <v>9</v>
      </c>
      <c r="G7" s="4">
        <v>50.2</v>
      </c>
    </row>
    <row r="8" spans="1:9" x14ac:dyDescent="0.3">
      <c r="A8" t="s">
        <v>18</v>
      </c>
      <c r="B8" s="1">
        <v>42222</v>
      </c>
      <c r="C8">
        <v>83750</v>
      </c>
      <c r="D8" t="s">
        <v>6</v>
      </c>
      <c r="E8">
        <v>10504001</v>
      </c>
      <c r="F8" t="s">
        <v>10</v>
      </c>
      <c r="G8" s="4">
        <v>50.2</v>
      </c>
    </row>
    <row r="9" spans="1:9" x14ac:dyDescent="0.3">
      <c r="A9" t="s">
        <v>18</v>
      </c>
      <c r="B9" s="1">
        <v>42269</v>
      </c>
      <c r="C9">
        <v>83750</v>
      </c>
      <c r="D9" t="s">
        <v>6</v>
      </c>
      <c r="E9">
        <v>10502001</v>
      </c>
      <c r="F9" t="s">
        <v>10</v>
      </c>
      <c r="G9" s="4">
        <v>100.4</v>
      </c>
    </row>
    <row r="10" spans="1:9" x14ac:dyDescent="0.3">
      <c r="A10" t="s">
        <v>18</v>
      </c>
      <c r="B10" s="1">
        <v>42226</v>
      </c>
      <c r="C10">
        <v>83796</v>
      </c>
      <c r="D10" t="s">
        <v>6</v>
      </c>
      <c r="E10">
        <v>10501001</v>
      </c>
      <c r="F10" t="s">
        <v>10</v>
      </c>
      <c r="G10" s="4">
        <v>50.2</v>
      </c>
    </row>
    <row r="11" spans="1:9" x14ac:dyDescent="0.3">
      <c r="A11" t="s">
        <v>18</v>
      </c>
      <c r="B11" s="1">
        <v>42229</v>
      </c>
      <c r="C11">
        <v>83830</v>
      </c>
      <c r="D11" t="s">
        <v>6</v>
      </c>
      <c r="E11">
        <v>10682501</v>
      </c>
      <c r="F11" t="s">
        <v>8</v>
      </c>
      <c r="G11" s="4">
        <v>100.4</v>
      </c>
      <c r="I11" s="4"/>
    </row>
    <row r="12" spans="1:9" x14ac:dyDescent="0.3">
      <c r="A12" t="s">
        <v>18</v>
      </c>
      <c r="B12" s="1">
        <v>42265</v>
      </c>
      <c r="C12">
        <v>84165</v>
      </c>
      <c r="D12" t="s">
        <v>6</v>
      </c>
      <c r="E12">
        <v>10501001</v>
      </c>
      <c r="F12" t="s">
        <v>36</v>
      </c>
      <c r="G12" s="4">
        <v>35.25</v>
      </c>
      <c r="I12" s="4"/>
    </row>
    <row r="13" spans="1:9" x14ac:dyDescent="0.3">
      <c r="A13" t="s">
        <v>18</v>
      </c>
      <c r="B13" s="1">
        <v>42265</v>
      </c>
      <c r="C13">
        <v>84165</v>
      </c>
      <c r="D13" t="s">
        <v>6</v>
      </c>
      <c r="E13">
        <v>10501001</v>
      </c>
      <c r="F13" t="s">
        <v>10</v>
      </c>
      <c r="G13" s="4">
        <v>50.2</v>
      </c>
    </row>
    <row r="14" spans="1:9" x14ac:dyDescent="0.3">
      <c r="A14" t="s">
        <v>18</v>
      </c>
      <c r="B14" s="1">
        <v>42291</v>
      </c>
      <c r="C14">
        <v>84442</v>
      </c>
      <c r="D14" t="s">
        <v>6</v>
      </c>
      <c r="E14">
        <v>10682502</v>
      </c>
      <c r="F14" t="s">
        <v>8</v>
      </c>
      <c r="G14" s="4">
        <v>100.4</v>
      </c>
    </row>
    <row r="15" spans="1:9" x14ac:dyDescent="0.3">
      <c r="A15" t="s">
        <v>18</v>
      </c>
      <c r="B15" s="1">
        <v>42328</v>
      </c>
      <c r="C15">
        <v>84971</v>
      </c>
      <c r="D15" t="s">
        <v>6</v>
      </c>
      <c r="E15" t="s">
        <v>34</v>
      </c>
      <c r="F15" t="s">
        <v>35</v>
      </c>
      <c r="G15" s="4">
        <v>50.2</v>
      </c>
    </row>
    <row r="16" spans="1:9" x14ac:dyDescent="0.3">
      <c r="A16" t="s">
        <v>18</v>
      </c>
      <c r="B16" s="1">
        <v>42355</v>
      </c>
      <c r="C16">
        <v>85218</v>
      </c>
      <c r="D16" t="s">
        <v>6</v>
      </c>
      <c r="E16" t="s">
        <v>34</v>
      </c>
      <c r="F16" t="s">
        <v>35</v>
      </c>
      <c r="G16" s="4">
        <v>75.3</v>
      </c>
    </row>
    <row r="17" spans="1:7" x14ac:dyDescent="0.3">
      <c r="A17" t="s">
        <v>18</v>
      </c>
      <c r="B17" s="1">
        <v>42355</v>
      </c>
      <c r="C17">
        <v>85218</v>
      </c>
      <c r="D17" t="s">
        <v>6</v>
      </c>
      <c r="E17" t="s">
        <v>34</v>
      </c>
      <c r="F17" t="s">
        <v>36</v>
      </c>
      <c r="G17" s="4">
        <v>35.25</v>
      </c>
    </row>
    <row r="18" spans="1:7" x14ac:dyDescent="0.3">
      <c r="A18" t="s">
        <v>18</v>
      </c>
      <c r="B18" s="1">
        <v>42419</v>
      </c>
      <c r="C18">
        <v>86150</v>
      </c>
      <c r="D18" t="s">
        <v>6</v>
      </c>
      <c r="E18">
        <v>10590001</v>
      </c>
      <c r="F18" t="s">
        <v>35</v>
      </c>
      <c r="G18" s="4">
        <v>125.5</v>
      </c>
    </row>
    <row r="19" spans="1:7" x14ac:dyDescent="0.3">
      <c r="A19" t="s">
        <v>18</v>
      </c>
      <c r="B19" s="1">
        <v>42348</v>
      </c>
      <c r="C19">
        <v>85112</v>
      </c>
      <c r="D19" t="s">
        <v>6</v>
      </c>
      <c r="E19" t="s">
        <v>37</v>
      </c>
      <c r="F19" t="s">
        <v>8</v>
      </c>
      <c r="G19" s="4">
        <v>100.4</v>
      </c>
    </row>
    <row r="20" spans="1:7" x14ac:dyDescent="0.3">
      <c r="A20" t="s">
        <v>19</v>
      </c>
      <c r="B20" s="1">
        <v>42419</v>
      </c>
      <c r="C20">
        <v>86157</v>
      </c>
      <c r="D20" t="s">
        <v>6</v>
      </c>
      <c r="E20">
        <v>10502001</v>
      </c>
      <c r="F20" t="s">
        <v>36</v>
      </c>
      <c r="G20" s="4">
        <v>141</v>
      </c>
    </row>
    <row r="21" spans="1:7" x14ac:dyDescent="0.3">
      <c r="A21" t="s">
        <v>18</v>
      </c>
      <c r="B21" s="1">
        <v>42411</v>
      </c>
      <c r="C21">
        <v>86108</v>
      </c>
      <c r="D21" t="s">
        <v>6</v>
      </c>
      <c r="E21">
        <v>10501006</v>
      </c>
      <c r="F21" t="s">
        <v>13</v>
      </c>
      <c r="G21" s="4">
        <v>35.25</v>
      </c>
    </row>
    <row r="22" spans="1:7" x14ac:dyDescent="0.3">
      <c r="A22" t="s">
        <v>18</v>
      </c>
      <c r="B22" s="1">
        <v>42447</v>
      </c>
      <c r="C22">
        <v>86492</v>
      </c>
      <c r="D22" t="s">
        <v>6</v>
      </c>
      <c r="E22">
        <v>10507001</v>
      </c>
      <c r="F22" t="s">
        <v>10</v>
      </c>
      <c r="G22" s="4">
        <v>150.6</v>
      </c>
    </row>
    <row r="23" spans="1:7" x14ac:dyDescent="0.3">
      <c r="A23" t="s">
        <v>18</v>
      </c>
      <c r="B23" s="1">
        <v>42450</v>
      </c>
      <c r="C23">
        <v>86499</v>
      </c>
      <c r="D23" t="s">
        <v>6</v>
      </c>
      <c r="E23">
        <v>10682501</v>
      </c>
      <c r="F23" t="s">
        <v>8</v>
      </c>
      <c r="G23" s="4">
        <v>100.4</v>
      </c>
    </row>
    <row r="24" spans="1:7" x14ac:dyDescent="0.3">
      <c r="A24" t="s">
        <v>18</v>
      </c>
      <c r="B24" s="1">
        <v>42405</v>
      </c>
      <c r="C24">
        <v>86032</v>
      </c>
      <c r="D24" t="s">
        <v>6</v>
      </c>
      <c r="E24">
        <v>10545001</v>
      </c>
      <c r="F24" t="s">
        <v>10</v>
      </c>
      <c r="G24" s="4">
        <v>150.6</v>
      </c>
    </row>
    <row r="25" spans="1:7" x14ac:dyDescent="0.3">
      <c r="A25" t="s">
        <v>18</v>
      </c>
      <c r="B25" s="1">
        <v>42464</v>
      </c>
      <c r="C25">
        <v>86661</v>
      </c>
      <c r="D25" t="s">
        <v>6</v>
      </c>
      <c r="E25">
        <v>10537001</v>
      </c>
      <c r="F25" t="s">
        <v>10</v>
      </c>
      <c r="G25" s="4">
        <v>125.5</v>
      </c>
    </row>
    <row r="26" spans="1:7" x14ac:dyDescent="0.3">
      <c r="A26" t="s">
        <v>18</v>
      </c>
      <c r="B26" s="1">
        <v>42486</v>
      </c>
      <c r="C26">
        <v>86662</v>
      </c>
      <c r="D26" t="s">
        <v>6</v>
      </c>
      <c r="E26">
        <v>10527501</v>
      </c>
      <c r="F26" t="s">
        <v>14</v>
      </c>
      <c r="G26" s="4">
        <v>50.2</v>
      </c>
    </row>
    <row r="27" spans="1:7" x14ac:dyDescent="0.3">
      <c r="A27" t="s">
        <v>18</v>
      </c>
      <c r="B27" s="1">
        <v>42038</v>
      </c>
      <c r="C27">
        <v>86013</v>
      </c>
      <c r="D27" t="s">
        <v>6</v>
      </c>
      <c r="E27">
        <v>10682502</v>
      </c>
      <c r="F27" t="s">
        <v>8</v>
      </c>
      <c r="G27" s="4">
        <v>100.4</v>
      </c>
    </row>
    <row r="28" spans="1:7" x14ac:dyDescent="0.3">
      <c r="A28" t="s">
        <v>18</v>
      </c>
      <c r="B28" s="1">
        <v>42492</v>
      </c>
      <c r="C28">
        <v>87002</v>
      </c>
      <c r="D28" t="s">
        <v>6</v>
      </c>
      <c r="E28">
        <v>10682502</v>
      </c>
      <c r="F28" t="s">
        <v>15</v>
      </c>
      <c r="G28" s="4">
        <v>100.4</v>
      </c>
    </row>
    <row r="29" spans="1:7" x14ac:dyDescent="0.3">
      <c r="A29" t="s">
        <v>18</v>
      </c>
      <c r="B29" s="1">
        <v>42493</v>
      </c>
      <c r="C29">
        <v>87036</v>
      </c>
      <c r="D29" t="s">
        <v>6</v>
      </c>
      <c r="E29">
        <v>10502001</v>
      </c>
      <c r="F29" t="s">
        <v>16</v>
      </c>
      <c r="G29" s="4">
        <v>50.2</v>
      </c>
    </row>
    <row r="30" spans="1:7" x14ac:dyDescent="0.3">
      <c r="A30" t="s">
        <v>18</v>
      </c>
      <c r="B30" s="1">
        <v>42493</v>
      </c>
      <c r="C30">
        <v>87036</v>
      </c>
      <c r="D30" t="s">
        <v>6</v>
      </c>
      <c r="E30">
        <v>10504001</v>
      </c>
      <c r="F30" t="s">
        <v>16</v>
      </c>
      <c r="G30" s="4">
        <v>50.2</v>
      </c>
    </row>
    <row r="31" spans="1:7" ht="16.2" x14ac:dyDescent="0.45">
      <c r="A31" t="s">
        <v>18</v>
      </c>
      <c r="B31" s="1">
        <v>42180</v>
      </c>
      <c r="C31">
        <v>83134</v>
      </c>
      <c r="D31" t="s">
        <v>6</v>
      </c>
      <c r="E31">
        <v>10685201</v>
      </c>
      <c r="F31" t="s">
        <v>8</v>
      </c>
      <c r="G31" s="14">
        <v>100.4</v>
      </c>
    </row>
    <row r="32" spans="1:7" x14ac:dyDescent="0.3">
      <c r="G32" s="6">
        <f>SUM(G2:G31)</f>
        <v>3132.36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H2" sqref="H2"/>
    </sheetView>
  </sheetViews>
  <sheetFormatPr defaultRowHeight="14.4" x14ac:dyDescent="0.3"/>
  <cols>
    <col min="1" max="1" width="9.88671875" bestFit="1" customWidth="1"/>
    <col min="2" max="2" width="10.5546875" bestFit="1" customWidth="1"/>
    <col min="4" max="5" width="10.109375" bestFit="1" customWidth="1"/>
    <col min="6" max="6" width="37.88671875" bestFit="1" customWidth="1"/>
    <col min="7" max="7" width="7.5546875" bestFit="1" customWidth="1"/>
  </cols>
  <sheetData>
    <row r="1" spans="1:7" x14ac:dyDescent="0.3">
      <c r="A1" s="2" t="s">
        <v>17</v>
      </c>
      <c r="B1" s="2" t="s">
        <v>0</v>
      </c>
      <c r="C1" s="2" t="s">
        <v>1</v>
      </c>
      <c r="D1" s="2" t="s">
        <v>4</v>
      </c>
      <c r="E1" s="2" t="s">
        <v>2</v>
      </c>
      <c r="F1" s="2" t="s">
        <v>3</v>
      </c>
      <c r="G1" s="3" t="s">
        <v>26</v>
      </c>
    </row>
    <row r="2" spans="1:7" x14ac:dyDescent="0.3">
      <c r="A2" t="s">
        <v>18</v>
      </c>
      <c r="B2" s="1">
        <v>41955</v>
      </c>
      <c r="C2">
        <v>80423</v>
      </c>
      <c r="D2" t="s">
        <v>11</v>
      </c>
      <c r="E2" t="s">
        <v>24</v>
      </c>
      <c r="F2" t="s">
        <v>23</v>
      </c>
      <c r="G2" s="4">
        <v>90.88</v>
      </c>
    </row>
    <row r="3" spans="1:7" x14ac:dyDescent="0.3">
      <c r="A3" t="s">
        <v>19</v>
      </c>
      <c r="B3" s="1">
        <v>42030</v>
      </c>
      <c r="C3">
        <v>81265</v>
      </c>
      <c r="D3" t="s">
        <v>11</v>
      </c>
      <c r="E3">
        <v>10509001</v>
      </c>
      <c r="F3" t="s">
        <v>20</v>
      </c>
      <c r="G3" s="4">
        <v>113.98</v>
      </c>
    </row>
    <row r="4" spans="1:7" x14ac:dyDescent="0.3">
      <c r="A4" t="s">
        <v>18</v>
      </c>
      <c r="B4" s="1">
        <v>42039</v>
      </c>
      <c r="C4">
        <v>81441</v>
      </c>
      <c r="D4" t="s">
        <v>11</v>
      </c>
      <c r="E4">
        <v>10554031</v>
      </c>
      <c r="F4" t="s">
        <v>25</v>
      </c>
      <c r="G4" s="4">
        <v>75.239999999999995</v>
      </c>
    </row>
    <row r="5" spans="1:7" x14ac:dyDescent="0.3">
      <c r="A5" t="s">
        <v>19</v>
      </c>
      <c r="B5" s="1">
        <v>42019</v>
      </c>
      <c r="C5">
        <v>81014</v>
      </c>
      <c r="D5" t="s">
        <v>11</v>
      </c>
      <c r="E5">
        <v>10682501</v>
      </c>
      <c r="F5" t="s">
        <v>27</v>
      </c>
      <c r="G5" s="4">
        <v>100.47</v>
      </c>
    </row>
    <row r="6" spans="1:7" x14ac:dyDescent="0.3">
      <c r="A6" t="s">
        <v>19</v>
      </c>
      <c r="B6" s="1">
        <v>42020</v>
      </c>
      <c r="C6">
        <v>81072</v>
      </c>
      <c r="D6" t="s">
        <v>11</v>
      </c>
      <c r="E6">
        <v>10526001</v>
      </c>
      <c r="F6" t="s">
        <v>28</v>
      </c>
      <c r="G6" s="4">
        <v>669.8</v>
      </c>
    </row>
    <row r="7" spans="1:7" x14ac:dyDescent="0.3">
      <c r="A7" t="s">
        <v>18</v>
      </c>
      <c r="B7" s="1">
        <v>42095</v>
      </c>
      <c r="C7">
        <v>82167</v>
      </c>
      <c r="D7" t="s">
        <v>11</v>
      </c>
      <c r="E7">
        <v>10555001</v>
      </c>
      <c r="F7" t="s">
        <v>25</v>
      </c>
      <c r="G7" s="4">
        <v>37.619999999999997</v>
      </c>
    </row>
    <row r="8" spans="1:7" x14ac:dyDescent="0.3">
      <c r="A8" t="s">
        <v>19</v>
      </c>
      <c r="B8" s="1">
        <v>42039</v>
      </c>
      <c r="C8">
        <v>81435</v>
      </c>
      <c r="D8" t="s">
        <v>11</v>
      </c>
      <c r="E8">
        <v>10501001</v>
      </c>
      <c r="F8" t="s">
        <v>29</v>
      </c>
      <c r="G8" s="4">
        <v>66.98</v>
      </c>
    </row>
    <row r="9" spans="1:7" x14ac:dyDescent="0.3">
      <c r="A9" t="s">
        <v>19</v>
      </c>
      <c r="B9" s="1">
        <v>42061</v>
      </c>
      <c r="C9">
        <v>81806</v>
      </c>
      <c r="D9" t="s">
        <v>11</v>
      </c>
      <c r="E9">
        <v>10682501</v>
      </c>
      <c r="F9" t="s">
        <v>29</v>
      </c>
      <c r="G9" s="4">
        <v>100.47</v>
      </c>
    </row>
    <row r="10" spans="1:7" x14ac:dyDescent="0.3">
      <c r="A10" t="s">
        <v>19</v>
      </c>
      <c r="B10" s="1">
        <v>42089</v>
      </c>
      <c r="C10">
        <v>82121</v>
      </c>
      <c r="D10" t="s">
        <v>11</v>
      </c>
      <c r="E10">
        <v>10501001</v>
      </c>
      <c r="F10" t="s">
        <v>29</v>
      </c>
      <c r="G10" s="4">
        <v>66.98</v>
      </c>
    </row>
    <row r="11" spans="1:7" x14ac:dyDescent="0.3">
      <c r="A11" t="s">
        <v>19</v>
      </c>
      <c r="B11" s="1">
        <v>42090</v>
      </c>
      <c r="C11">
        <v>82130</v>
      </c>
      <c r="D11" t="s">
        <v>11</v>
      </c>
      <c r="E11">
        <v>10502001</v>
      </c>
      <c r="F11" t="s">
        <v>29</v>
      </c>
      <c r="G11" s="4">
        <v>200.94</v>
      </c>
    </row>
    <row r="12" spans="1:7" x14ac:dyDescent="0.3">
      <c r="A12" t="s">
        <v>18</v>
      </c>
      <c r="B12" s="1">
        <v>42136</v>
      </c>
      <c r="C12">
        <v>81267</v>
      </c>
      <c r="D12" t="s">
        <v>11</v>
      </c>
      <c r="E12">
        <v>10555001</v>
      </c>
      <c r="F12" t="s">
        <v>5</v>
      </c>
      <c r="G12" s="4">
        <v>411.64</v>
      </c>
    </row>
    <row r="13" spans="1:7" x14ac:dyDescent="0.3">
      <c r="A13" t="s">
        <v>19</v>
      </c>
      <c r="B13" s="1">
        <v>42139</v>
      </c>
      <c r="C13">
        <v>82637</v>
      </c>
      <c r="D13" t="s">
        <v>11</v>
      </c>
      <c r="E13">
        <v>10501001</v>
      </c>
      <c r="F13" t="s">
        <v>22</v>
      </c>
      <c r="G13" s="4">
        <v>66.98</v>
      </c>
    </row>
    <row r="14" spans="1:7" x14ac:dyDescent="0.3">
      <c r="A14" t="s">
        <v>19</v>
      </c>
      <c r="B14" s="1">
        <v>42143</v>
      </c>
      <c r="C14">
        <v>82702</v>
      </c>
      <c r="D14" t="s">
        <v>11</v>
      </c>
      <c r="E14">
        <v>10554031</v>
      </c>
      <c r="F14" t="s">
        <v>29</v>
      </c>
      <c r="G14" s="4">
        <v>33.49</v>
      </c>
    </row>
    <row r="15" spans="1:7" x14ac:dyDescent="0.3">
      <c r="A15" t="s">
        <v>19</v>
      </c>
      <c r="B15" s="1">
        <v>42145</v>
      </c>
      <c r="C15">
        <v>82728</v>
      </c>
      <c r="D15" t="s">
        <v>11</v>
      </c>
      <c r="E15">
        <v>10545001</v>
      </c>
      <c r="F15" t="s">
        <v>29</v>
      </c>
      <c r="G15" s="4">
        <v>167.45</v>
      </c>
    </row>
    <row r="16" spans="1:7" x14ac:dyDescent="0.3">
      <c r="A16" t="s">
        <v>19</v>
      </c>
      <c r="B16" s="1">
        <v>42118</v>
      </c>
      <c r="C16">
        <v>82248</v>
      </c>
      <c r="D16" t="s">
        <v>11</v>
      </c>
      <c r="E16">
        <v>10501001</v>
      </c>
      <c r="F16" t="s">
        <v>30</v>
      </c>
      <c r="G16" s="4">
        <v>49.95</v>
      </c>
    </row>
    <row r="17" spans="1:7" x14ac:dyDescent="0.3">
      <c r="A17" t="s">
        <v>19</v>
      </c>
      <c r="B17" s="1">
        <v>42118</v>
      </c>
      <c r="C17">
        <v>82248</v>
      </c>
      <c r="D17" t="s">
        <v>11</v>
      </c>
      <c r="E17">
        <v>10507001</v>
      </c>
      <c r="F17" t="s">
        <v>31</v>
      </c>
      <c r="G17" s="4">
        <v>74.98</v>
      </c>
    </row>
    <row r="18" spans="1:7" x14ac:dyDescent="0.3">
      <c r="A18" t="s">
        <v>19</v>
      </c>
      <c r="B18" s="1">
        <v>42143</v>
      </c>
      <c r="C18">
        <v>82701</v>
      </c>
      <c r="D18" t="s">
        <v>11</v>
      </c>
      <c r="E18">
        <v>10682501</v>
      </c>
      <c r="F18" t="s">
        <v>29</v>
      </c>
      <c r="G18" s="4">
        <v>100.47</v>
      </c>
    </row>
    <row r="19" spans="1:7" x14ac:dyDescent="0.3">
      <c r="A19" t="s">
        <v>19</v>
      </c>
      <c r="B19" s="1">
        <v>42205</v>
      </c>
      <c r="C19">
        <v>83476</v>
      </c>
      <c r="D19" t="s">
        <v>11</v>
      </c>
      <c r="E19">
        <v>10554031</v>
      </c>
      <c r="F19" t="s">
        <v>29</v>
      </c>
      <c r="G19" s="4">
        <v>95.97</v>
      </c>
    </row>
    <row r="20" spans="1:7" x14ac:dyDescent="0.3">
      <c r="A20" t="s">
        <v>19</v>
      </c>
      <c r="B20" s="1">
        <v>42205</v>
      </c>
      <c r="C20">
        <v>83475</v>
      </c>
      <c r="D20" t="s">
        <v>11</v>
      </c>
      <c r="E20">
        <v>10509001</v>
      </c>
      <c r="F20" t="s">
        <v>29</v>
      </c>
      <c r="G20" s="4">
        <v>63.98</v>
      </c>
    </row>
    <row r="21" spans="1:7" x14ac:dyDescent="0.3">
      <c r="A21" t="s">
        <v>19</v>
      </c>
      <c r="B21" s="1">
        <v>42205</v>
      </c>
      <c r="C21">
        <v>83475</v>
      </c>
      <c r="D21" t="s">
        <v>11</v>
      </c>
      <c r="E21">
        <v>10509001</v>
      </c>
      <c r="F21" t="s">
        <v>33</v>
      </c>
      <c r="G21" s="4">
        <v>8.44</v>
      </c>
    </row>
    <row r="22" spans="1:7" x14ac:dyDescent="0.3">
      <c r="A22" t="s">
        <v>19</v>
      </c>
      <c r="B22" s="1">
        <v>42096</v>
      </c>
      <c r="C22">
        <v>82179</v>
      </c>
      <c r="D22" t="s">
        <v>11</v>
      </c>
      <c r="E22">
        <v>10526001</v>
      </c>
      <c r="F22" t="s">
        <v>32</v>
      </c>
      <c r="G22" s="4">
        <v>434.85</v>
      </c>
    </row>
    <row r="23" spans="1:7" x14ac:dyDescent="0.3">
      <c r="A23" t="s">
        <v>19</v>
      </c>
      <c r="B23" s="1">
        <v>42270</v>
      </c>
      <c r="C23">
        <v>84208</v>
      </c>
      <c r="D23" t="s">
        <v>11</v>
      </c>
      <c r="E23">
        <v>10509001</v>
      </c>
      <c r="F23" t="s">
        <v>29</v>
      </c>
      <c r="G23" s="4">
        <v>398.08</v>
      </c>
    </row>
    <row r="24" spans="1:7" x14ac:dyDescent="0.3">
      <c r="A24" t="s">
        <v>18</v>
      </c>
      <c r="B24" s="1">
        <v>42383</v>
      </c>
      <c r="C24">
        <v>85479</v>
      </c>
      <c r="D24" t="s">
        <v>11</v>
      </c>
      <c r="E24">
        <v>10554003</v>
      </c>
      <c r="F24" t="s">
        <v>22</v>
      </c>
      <c r="G24" s="4">
        <v>150.52000000000001</v>
      </c>
    </row>
    <row r="25" spans="1:7" x14ac:dyDescent="0.3">
      <c r="A25" t="s">
        <v>18</v>
      </c>
      <c r="B25" s="1">
        <v>42383</v>
      </c>
      <c r="C25">
        <v>85479</v>
      </c>
      <c r="D25" t="s">
        <v>11</v>
      </c>
      <c r="E25">
        <v>10554003</v>
      </c>
      <c r="F25" t="s">
        <v>22</v>
      </c>
      <c r="G25" s="4">
        <v>12.19</v>
      </c>
    </row>
    <row r="26" spans="1:7" x14ac:dyDescent="0.3">
      <c r="A26" t="s">
        <v>18</v>
      </c>
      <c r="B26" s="1">
        <v>42410</v>
      </c>
      <c r="C26">
        <v>86079</v>
      </c>
      <c r="D26" t="s">
        <v>11</v>
      </c>
      <c r="E26">
        <v>10554031</v>
      </c>
      <c r="F26" t="s">
        <v>12</v>
      </c>
      <c r="G26" s="4">
        <v>75.3</v>
      </c>
    </row>
    <row r="27" spans="1:7" x14ac:dyDescent="0.3">
      <c r="A27" t="s">
        <v>19</v>
      </c>
      <c r="B27" s="1">
        <v>42419</v>
      </c>
      <c r="C27">
        <v>86150</v>
      </c>
      <c r="D27" t="s">
        <v>11</v>
      </c>
      <c r="E27">
        <v>10509001</v>
      </c>
      <c r="F27" t="s">
        <v>38</v>
      </c>
      <c r="G27" s="4">
        <v>45.63</v>
      </c>
    </row>
    <row r="28" spans="1:7" x14ac:dyDescent="0.3">
      <c r="A28" t="s">
        <v>18</v>
      </c>
      <c r="B28" s="1">
        <v>42458</v>
      </c>
      <c r="C28">
        <v>86579</v>
      </c>
      <c r="D28" t="s">
        <v>11</v>
      </c>
      <c r="E28">
        <v>10501001</v>
      </c>
      <c r="F28" t="s">
        <v>22</v>
      </c>
      <c r="G28" s="4">
        <v>85.5</v>
      </c>
    </row>
    <row r="29" spans="1:7" ht="16.2" x14ac:dyDescent="0.45">
      <c r="A29" t="s">
        <v>18</v>
      </c>
      <c r="B29" s="1">
        <v>42383</v>
      </c>
      <c r="C29">
        <v>85479</v>
      </c>
      <c r="D29" t="s">
        <v>11</v>
      </c>
      <c r="E29">
        <v>10554003</v>
      </c>
      <c r="F29" t="s">
        <v>12</v>
      </c>
      <c r="G29" s="14">
        <v>251</v>
      </c>
    </row>
    <row r="30" spans="1:7" x14ac:dyDescent="0.3">
      <c r="B30" s="1"/>
      <c r="G30" s="6">
        <f>SUM(G2:G29)</f>
        <v>4049.7799999999997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recycled</vt:lpstr>
      <vt:lpstr>nonrecycled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Joanne</cp:lastModifiedBy>
  <dcterms:created xsi:type="dcterms:W3CDTF">2016-05-11T20:06:30Z</dcterms:created>
  <dcterms:modified xsi:type="dcterms:W3CDTF">2016-05-20T15:20:11Z</dcterms:modified>
</cp:coreProperties>
</file>